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2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2022'!#REF!</definedName>
    <definedName name="Excel_BuiltIn_Print_Titles" localSheetId="0">'Расходы 2022'!$7:$7</definedName>
    <definedName name="_xlnm.Print_Titles" localSheetId="0">'Расходы 2022'!$7:$7</definedName>
    <definedName name="_xlnm.Print_Area" localSheetId="0">'Расходы 2022'!$A$1:$F$15</definedName>
  </definedNames>
  <calcPr fullCalcOnLoad="1"/>
</workbook>
</file>

<file path=xl/sharedStrings.xml><?xml version="1.0" encoding="utf-8"?>
<sst xmlns="http://schemas.openxmlformats.org/spreadsheetml/2006/main" count="26" uniqueCount="22">
  <si>
    <t>Приложение № 2 к решению Обнинского городского Собрания "О внесении изменений в решение Обнинского городского Собрания от 14.12.2021 № 01-21 "О бюджете города Обнинска на 2022 год и плановый период 2023 и 2024 годов"</t>
  </si>
  <si>
    <t>(рублей)</t>
  </si>
  <si>
    <t>Наименование</t>
  </si>
  <si>
    <t>Целевая статья</t>
  </si>
  <si>
    <t>Группы и подгруп-пы видов расходов</t>
  </si>
  <si>
    <t xml:space="preserve">Утверждено на 2022 год </t>
  </si>
  <si>
    <t>Изменения (увеличение (+), уменьшение (-))</t>
  </si>
  <si>
    <t>Сумма на 2022 год с учетом изменений</t>
  </si>
  <si>
    <t>Муниципальная программа "Дорожное хозяйство города Обнинска"</t>
  </si>
  <si>
    <t>06 0 00 00000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</si>
  <si>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</si>
  <si>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</si>
  <si>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</si>
  <si>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</si>
  <si>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Муниципальная программа "Развитие и модернизация объектов инженерной инфраструктуры города Обнинска"</t>
  </si>
  <si>
    <t>10 0 00 00000</t>
  </si>
  <si>
    <t>Выполнение мероприятий в связи с выводом из эксплуатации ТЭЦ ФЭИ и реконструкция тепловых сетей</t>
  </si>
  <si>
    <t>10 0 10 10000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</si>
  <si>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</si>
  <si>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</si>
  <si>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Изменения в приложение № 4 «Распределение бюджетных ассигнований бюджета города Обнинска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год»</t>
  </si>
  <si>
    <t xml:space="preserve">от 28.12.2021  № 02-22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</si>
</sst>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25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3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9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center" wrapText="1"/>
    </xf>
    <xf numFmtId="4" fontId="39" fillId="0" borderId="11" xfId="0" applyNumberFormat="1" applyFont="1" applyFill="1" applyBorder="1" applyAlignment="1">
      <alignment wrapText="1"/>
    </xf>
    <xf numFmtId="0" fontId="35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center" wrapText="1"/>
    </xf>
    <xf numFmtId="4" fontId="35" fillId="0" borderId="11" xfId="0" applyNumberFormat="1" applyFont="1" applyFill="1" applyBorder="1" applyAlignment="1">
      <alignment wrapText="1"/>
    </xf>
    <xf numFmtId="0" fontId="36" fillId="0" borderId="11" xfId="0" applyFont="1" applyFill="1" applyBorder="1" applyAlignment="1">
      <alignment horizontal="left" wrapText="1"/>
    </xf>
    <xf numFmtId="0" fontId="40" fillId="0" borderId="11" xfId="0" applyFont="1" applyFill="1" applyBorder="1" applyAlignment="1">
      <alignment horizontal="left" wrapText="1"/>
    </xf>
    <xf numFmtId="4" fontId="39" fillId="0" borderId="11" xfId="0" applyNumberFormat="1" applyFont="1" applyFill="1" applyBorder="1" applyAlignment="1">
      <alignment horizontal="right" wrapText="1"/>
    </xf>
    <xf numFmtId="0" fontId="35" fillId="0" borderId="26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80" zoomScalePageLayoutView="0" workbookViewId="0" topLeftCell="A1">
      <selection activeCell="A3" sqref="A3"/>
    </sheetView>
  </sheetViews>
  <sheetFormatPr defaultColWidth="9.00390625" defaultRowHeight="12.75"/>
  <cols>
    <col min="1" max="1" width="59.625" style="1" customWidth="1"/>
    <col min="2" max="2" width="18.375" style="2" customWidth="1"/>
    <col min="3" max="3" width="11.25390625" style="2" customWidth="1"/>
    <col min="4" max="4" width="19.625" style="2" customWidth="1"/>
    <col min="5" max="5" width="20.125" style="2" customWidth="1"/>
    <col min="6" max="6" width="19.25390625" style="2" customWidth="1"/>
    <col min="7" max="251" width="8.75390625" style="3" customWidth="1"/>
  </cols>
  <sheetData>
    <row r="1" spans="1:6" ht="58.5" customHeight="1">
      <c r="A1" s="4"/>
      <c r="B1"/>
      <c r="C1" s="22" t="s">
        <v>0</v>
      </c>
      <c r="D1" s="22"/>
      <c r="E1" s="22"/>
      <c r="F1" s="22"/>
    </row>
    <row r="2" spans="1:6" ht="21.75" customHeight="1">
      <c r="A2" s="4"/>
      <c r="B2"/>
      <c r="C2" s="23" t="s">
        <v>21</v>
      </c>
      <c r="D2" s="23"/>
      <c r="E2" s="23"/>
      <c r="F2" s="5"/>
    </row>
    <row r="3" spans="1:6" ht="20.25">
      <c r="A3" s="4"/>
      <c r="B3" s="4"/>
      <c r="C3" s="4"/>
      <c r="D3" s="4"/>
      <c r="E3" s="4"/>
      <c r="F3" s="4"/>
    </row>
    <row r="4" spans="1:6" ht="68.25" customHeight="1">
      <c r="A4" s="24" t="s">
        <v>20</v>
      </c>
      <c r="B4" s="24"/>
      <c r="C4" s="24"/>
      <c r="D4" s="24"/>
      <c r="E4" s="24"/>
      <c r="F4" s="24"/>
    </row>
    <row r="5" spans="1:6" ht="9.75" customHeight="1">
      <c r="A5" s="6"/>
      <c r="B5" s="6"/>
      <c r="C5" s="6"/>
      <c r="D5" s="6"/>
      <c r="E5" s="6"/>
      <c r="F5" s="6"/>
    </row>
    <row r="6" spans="1:6" ht="15.75">
      <c r="A6" s="7"/>
      <c r="B6" s="7"/>
      <c r="C6" s="7"/>
      <c r="D6" s="8"/>
      <c r="E6" s="8"/>
      <c r="F6" s="8" t="s">
        <v>1</v>
      </c>
    </row>
    <row r="7" spans="1:6" s="11" customFormat="1" ht="66" customHeight="1">
      <c r="A7" s="9" t="s">
        <v>2</v>
      </c>
      <c r="B7" s="9" t="s">
        <v>3</v>
      </c>
      <c r="C7" s="9" t="s">
        <v>4</v>
      </c>
      <c r="D7" s="10" t="s">
        <v>5</v>
      </c>
      <c r="E7" s="10" t="s">
        <v>6</v>
      </c>
      <c r="F7" s="10" t="s">
        <v>7</v>
      </c>
    </row>
    <row r="8" spans="1:6" ht="31.5">
      <c r="A8" s="12" t="s">
        <v>8</v>
      </c>
      <c r="B8" s="13" t="s">
        <v>9</v>
      </c>
      <c r="C8" s="13"/>
      <c r="D8" s="14">
        <f>585433374.79+38000000</f>
        <v>623433374.79</v>
      </c>
      <c r="E8" s="14">
        <v>-38000000</v>
      </c>
      <c r="F8" s="14">
        <f aca="true" t="shared" si="0" ref="F8:F15">SUM(D8:E8)</f>
        <v>585433374.79</v>
      </c>
    </row>
    <row r="9" spans="1:6" ht="47.25">
      <c r="A9" s="15" t="s">
        <v>10</v>
      </c>
      <c r="B9" s="16" t="s">
        <v>11</v>
      </c>
      <c r="C9" s="16"/>
      <c r="D9" s="17">
        <v>68000000</v>
      </c>
      <c r="E9" s="17">
        <v>-38000000</v>
      </c>
      <c r="F9" s="17">
        <f t="shared" si="0"/>
        <v>30000000</v>
      </c>
    </row>
    <row r="10" spans="1:6" ht="15.75">
      <c r="A10" s="18" t="s">
        <v>12</v>
      </c>
      <c r="B10" s="16" t="s">
        <v>11</v>
      </c>
      <c r="C10" s="16">
        <v>800</v>
      </c>
      <c r="D10" s="17">
        <v>68000000</v>
      </c>
      <c r="E10" s="17">
        <v>-38000000</v>
      </c>
      <c r="F10" s="17">
        <f t="shared" si="0"/>
        <v>30000000</v>
      </c>
    </row>
    <row r="11" spans="1:6" ht="63">
      <c r="A11" s="15" t="s">
        <v>13</v>
      </c>
      <c r="B11" s="16" t="s">
        <v>11</v>
      </c>
      <c r="C11" s="16">
        <v>810</v>
      </c>
      <c r="D11" s="17">
        <v>68000000</v>
      </c>
      <c r="E11" s="17">
        <v>-38000000</v>
      </c>
      <c r="F11" s="17">
        <f t="shared" si="0"/>
        <v>30000000</v>
      </c>
    </row>
    <row r="12" spans="1:6" ht="47.25">
      <c r="A12" s="19" t="s">
        <v>14</v>
      </c>
      <c r="B12" s="13" t="s">
        <v>15</v>
      </c>
      <c r="C12" s="13"/>
      <c r="D12" s="20">
        <f>131832935.29-38000000</f>
        <v>93832935.29</v>
      </c>
      <c r="E12" s="20">
        <v>38000000</v>
      </c>
      <c r="F12" s="14">
        <f t="shared" si="0"/>
        <v>131832935.29</v>
      </c>
    </row>
    <row r="13" spans="1:6" ht="31.5">
      <c r="A13" s="15" t="s">
        <v>16</v>
      </c>
      <c r="B13" s="16" t="s">
        <v>17</v>
      </c>
      <c r="C13" s="21"/>
      <c r="D13" s="17">
        <v>0</v>
      </c>
      <c r="E13" s="17">
        <v>38000000</v>
      </c>
      <c r="F13" s="17">
        <f t="shared" si="0"/>
        <v>38000000</v>
      </c>
    </row>
    <row r="14" spans="1:6" ht="31.5">
      <c r="A14" s="15" t="s">
        <v>18</v>
      </c>
      <c r="B14" s="16" t="s">
        <v>17</v>
      </c>
      <c r="C14" s="21">
        <v>400</v>
      </c>
      <c r="D14" s="17">
        <v>0</v>
      </c>
      <c r="E14" s="17">
        <v>38000000</v>
      </c>
      <c r="F14" s="17">
        <f t="shared" si="0"/>
        <v>38000000</v>
      </c>
    </row>
    <row r="15" spans="1:6" ht="110.25">
      <c r="A15" s="15" t="s">
        <v>19</v>
      </c>
      <c r="B15" s="16" t="s">
        <v>17</v>
      </c>
      <c r="C15" s="21">
        <v>460</v>
      </c>
      <c r="D15" s="17">
        <v>0</v>
      </c>
      <c r="E15" s="17">
        <v>38000000</v>
      </c>
      <c r="F15" s="17">
        <f t="shared" si="0"/>
        <v>38000000</v>
      </c>
    </row>
  </sheetData>
  <sheetProtection selectLockedCells="1" selectUnlockedCells="1"/>
  <mergeCells count="3">
    <mergeCell ref="C1:F1"/>
    <mergeCell ref="C2:E2"/>
    <mergeCell ref="A4:F4"/>
  </mergeCells>
  <printOptions/>
  <pageMargins left="0.8" right="0.4" top="0.18541666666666667" bottom="0.3576388888888889" header="0.5118055555555555" footer="0.15486111111111112"/>
  <pageSetup firstPageNumber="3" useFirstPageNumber="1" fitToHeight="0" fitToWidth="1" horizontalDpi="300" verticalDpi="3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2021-12-28T06:14:41Z</cp:lastPrinted>
  <dcterms:created xsi:type="dcterms:W3CDTF">2021-12-22T07:49:51Z</dcterms:created>
  <dcterms:modified xsi:type="dcterms:W3CDTF">2021-12-28T06:14:42Z</dcterms:modified>
  <cp:category/>
  <cp:version/>
  <cp:contentType/>
  <cp:contentStatus/>
</cp:coreProperties>
</file>