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21" i="1" l="1"/>
  <c r="B21" i="1"/>
  <c r="E20" i="1" l="1"/>
  <c r="B20" i="1"/>
  <c r="E19" i="1" l="1"/>
  <c r="B19" i="1"/>
  <c r="E18" i="1" l="1"/>
  <c r="B18" i="1"/>
  <c r="E17" i="1" l="1"/>
  <c r="E16" i="1"/>
  <c r="E14" i="1" l="1"/>
  <c r="B14" i="1" l="1"/>
  <c r="B13" i="1" l="1"/>
  <c r="B12" i="1" l="1"/>
  <c r="B11" i="1" l="1"/>
  <c r="E10" i="1" l="1"/>
  <c r="B10" i="1"/>
  <c r="B9" i="1" l="1"/>
  <c r="E13" i="1"/>
  <c r="E12" i="1"/>
  <c r="E11" i="1"/>
  <c r="E9" i="1"/>
  <c r="G23" i="1" l="1"/>
  <c r="K25" i="1"/>
  <c r="M23" i="1"/>
  <c r="L23" i="1"/>
  <c r="K23" i="1"/>
  <c r="J23" i="1"/>
  <c r="I23" i="1"/>
  <c r="H23" i="1"/>
  <c r="D23" i="1"/>
  <c r="M15" i="1"/>
  <c r="M25" i="1" s="1"/>
  <c r="L15" i="1"/>
  <c r="L25" i="1" s="1"/>
  <c r="K15" i="1"/>
  <c r="J15" i="1"/>
  <c r="I15" i="1"/>
  <c r="I25" i="1" s="1"/>
  <c r="H15" i="1"/>
  <c r="G15" i="1"/>
  <c r="F15" i="1"/>
  <c r="D15" i="1"/>
  <c r="H25" i="1" l="1"/>
  <c r="D25" i="1"/>
  <c r="J25" i="1"/>
  <c r="G25" i="1"/>
  <c r="E23" i="1"/>
  <c r="E8" i="1" l="1"/>
  <c r="E15" i="1" s="1"/>
  <c r="E25" i="1" s="1"/>
  <c r="B16" i="1" l="1"/>
  <c r="B17" i="1" s="1"/>
</calcChain>
</file>

<file path=xl/sharedStrings.xml><?xml version="1.0" encoding="utf-8"?>
<sst xmlns="http://schemas.openxmlformats.org/spreadsheetml/2006/main" count="16" uniqueCount="16">
  <si>
    <t>Дата</t>
  </si>
  <si>
    <t>Всего исключено</t>
  </si>
  <si>
    <t xml:space="preserve"> Протокола № </t>
  </si>
  <si>
    <t>По личным заявлениям</t>
  </si>
  <si>
    <t>Реализовали свидетельство</t>
  </si>
  <si>
    <t>Не предоставили документы для получения св-ва</t>
  </si>
  <si>
    <t>Улучшили ж/у в рамках п/п "Жилье в кредит"</t>
  </si>
  <si>
    <t xml:space="preserve">ВСЕГО </t>
  </si>
  <si>
    <t>Утверждено участниками п/п</t>
  </si>
  <si>
    <t>Не реализовали свидетельство в срок</t>
  </si>
  <si>
    <t>По возрасту</t>
  </si>
  <si>
    <t xml:space="preserve">Перестали нуждаться </t>
  </si>
  <si>
    <t>п/п "Обеспечение жильем молодых семей"</t>
  </si>
  <si>
    <t>всего до 01.06.2019</t>
  </si>
  <si>
    <t>всего после 01.06.2019</t>
  </si>
  <si>
    <t>Отчет по протоколам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</si>
</sst>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textRotation="90" wrapText="1" readingOrder="2"/>
    </xf>
    <xf numFmtId="0" fontId="1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textRotation="90" wrapText="1" readingOrder="2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4" fontId="1" fillId="0" borderId="7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4" fontId="1" fillId="0" borderId="8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7"/>
  <sheetViews>
    <sheetView tabSelected="1" topLeftCell="A7" workbookViewId="0">
      <selection activeCell="S27" sqref="S27"/>
    </sheetView>
  </sheetViews>
  <sheetFormatPr defaultRowHeight="15" x14ac:dyDescent="0.25"/>
  <cols>
    <col min="1" max="1" width="1.5703125" customWidth="1"/>
    <col min="2" max="2" width="6.28515625" customWidth="1"/>
    <col min="3" max="3" width="11.5703125" customWidth="1"/>
    <col min="4" max="4" width="8" customWidth="1"/>
    <col min="5" max="5" width="7.85546875" customWidth="1"/>
    <col min="6" max="6" width="1.5703125" customWidth="1"/>
    <col min="7" max="7" width="5.140625" customWidth="1"/>
    <col min="8" max="9" width="5.5703125" customWidth="1"/>
    <col min="10" max="10" width="6.28515625" customWidth="1"/>
    <col min="11" max="11" width="7.85546875" customWidth="1"/>
    <col min="12" max="13" width="8.28515625" customWidth="1"/>
  </cols>
  <sheetData>
    <row r="1" spans="2:13" ht="10.5" customHeight="1" x14ac:dyDescent="0.25"/>
    <row r="2" spans="2:13" ht="7.5" customHeight="1" x14ac:dyDescent="0.25"/>
    <row r="3" spans="2:13" ht="24" customHeight="1" x14ac:dyDescent="0.3">
      <c r="C3" s="29" t="s">
        <v>15</v>
      </c>
      <c r="D3" s="29"/>
      <c r="E3" s="29"/>
      <c r="F3" s="29"/>
      <c r="G3" s="29"/>
      <c r="H3" s="29"/>
      <c r="I3" s="29"/>
      <c r="J3" s="29"/>
      <c r="K3" s="30"/>
      <c r="L3" s="30"/>
      <c r="M3" s="30"/>
    </row>
    <row r="4" spans="2:13" ht="24" customHeight="1" x14ac:dyDescent="0.3">
      <c r="C4" s="29" t="s">
        <v>12</v>
      </c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2:13" ht="7.5" customHeight="1" x14ac:dyDescent="0.25"/>
    <row r="6" spans="2:13" ht="99" customHeight="1" x14ac:dyDescent="0.25">
      <c r="B6" s="2" t="s">
        <v>2</v>
      </c>
      <c r="C6" s="2" t="s">
        <v>0</v>
      </c>
      <c r="D6" s="6" t="s">
        <v>8</v>
      </c>
      <c r="E6" s="6" t="s">
        <v>1</v>
      </c>
      <c r="F6" s="6"/>
      <c r="G6" s="2" t="s">
        <v>10</v>
      </c>
      <c r="H6" s="2" t="s">
        <v>11</v>
      </c>
      <c r="I6" s="2" t="s">
        <v>3</v>
      </c>
      <c r="J6" s="2" t="s">
        <v>4</v>
      </c>
      <c r="K6" s="2" t="s">
        <v>9</v>
      </c>
      <c r="L6" s="2" t="s">
        <v>5</v>
      </c>
      <c r="M6" s="2" t="s">
        <v>6</v>
      </c>
    </row>
    <row r="7" spans="2:13" ht="14.25" customHeight="1" x14ac:dyDescent="0.25">
      <c r="B7" s="2"/>
      <c r="C7" s="2"/>
      <c r="D7" s="6"/>
      <c r="E7" s="6"/>
      <c r="F7" s="6"/>
      <c r="G7" s="6"/>
      <c r="H7" s="2"/>
      <c r="I7" s="2"/>
      <c r="J7" s="2"/>
      <c r="K7" s="2"/>
      <c r="L7" s="2"/>
      <c r="M7" s="2"/>
    </row>
    <row r="8" spans="2:13" ht="24.75" customHeight="1" x14ac:dyDescent="0.25">
      <c r="B8" s="1">
        <v>1</v>
      </c>
      <c r="C8" s="14">
        <v>43489</v>
      </c>
      <c r="D8" s="7">
        <v>1</v>
      </c>
      <c r="E8" s="7">
        <f>SUM(G8:M8)</f>
        <v>3</v>
      </c>
      <c r="F8" s="13"/>
      <c r="G8" s="10">
        <v>1</v>
      </c>
      <c r="H8" s="1"/>
      <c r="I8" s="1"/>
      <c r="J8" s="1">
        <v>1</v>
      </c>
      <c r="K8" s="1"/>
      <c r="L8" s="1"/>
      <c r="M8" s="1">
        <v>1</v>
      </c>
    </row>
    <row r="9" spans="2:13" ht="24.75" customHeight="1" x14ac:dyDescent="0.25">
      <c r="B9" s="1">
        <f t="shared" ref="B9:B14" si="0">B8+1</f>
        <v>2</v>
      </c>
      <c r="C9" s="14">
        <v>43514</v>
      </c>
      <c r="D9" s="7">
        <v>0</v>
      </c>
      <c r="E9" s="7">
        <f>SUM(G9:M9)</f>
        <v>3</v>
      </c>
      <c r="F9" s="13"/>
      <c r="G9" s="10">
        <v>2</v>
      </c>
      <c r="H9" s="1"/>
      <c r="I9" s="1"/>
      <c r="J9" s="1"/>
      <c r="K9" s="1"/>
      <c r="L9" s="1"/>
      <c r="M9" s="1">
        <v>1</v>
      </c>
    </row>
    <row r="10" spans="2:13" ht="24" customHeight="1" x14ac:dyDescent="0.25">
      <c r="B10" s="1">
        <f t="shared" si="0"/>
        <v>3</v>
      </c>
      <c r="C10" s="14">
        <v>43530</v>
      </c>
      <c r="D10" s="7">
        <v>2</v>
      </c>
      <c r="E10" s="7">
        <f>SUM(G10:M10)</f>
        <v>1</v>
      </c>
      <c r="F10" s="13"/>
      <c r="G10" s="1">
        <v>1</v>
      </c>
      <c r="H10" s="1"/>
      <c r="I10" s="1"/>
      <c r="J10" s="1"/>
      <c r="K10" s="1"/>
      <c r="L10" s="1"/>
      <c r="M10" s="1"/>
    </row>
    <row r="11" spans="2:13" ht="23.25" customHeight="1" x14ac:dyDescent="0.25">
      <c r="B11" s="1">
        <f t="shared" si="0"/>
        <v>4</v>
      </c>
      <c r="C11" s="14">
        <v>43551</v>
      </c>
      <c r="D11" s="7">
        <v>1</v>
      </c>
      <c r="E11" s="7">
        <f t="shared" ref="E11:E14" si="1">SUM(G11:M11)</f>
        <v>5</v>
      </c>
      <c r="F11" s="13"/>
      <c r="G11" s="1">
        <v>2</v>
      </c>
      <c r="H11" s="1">
        <v>1</v>
      </c>
      <c r="I11" s="1"/>
      <c r="J11" s="1">
        <v>2</v>
      </c>
      <c r="K11" s="1"/>
      <c r="L11" s="1"/>
      <c r="M11" s="1"/>
    </row>
    <row r="12" spans="2:13" ht="23.25" customHeight="1" x14ac:dyDescent="0.25">
      <c r="B12" s="1">
        <f t="shared" si="0"/>
        <v>5</v>
      </c>
      <c r="C12" s="14">
        <v>43565</v>
      </c>
      <c r="D12" s="13">
        <v>4</v>
      </c>
      <c r="E12" s="7">
        <f t="shared" si="1"/>
        <v>4</v>
      </c>
      <c r="F12" s="22"/>
      <c r="G12" s="7">
        <v>2</v>
      </c>
      <c r="H12" s="1"/>
      <c r="I12" s="1"/>
      <c r="J12" s="1">
        <v>2</v>
      </c>
      <c r="K12" s="1"/>
      <c r="L12" s="1"/>
      <c r="M12" s="1"/>
    </row>
    <row r="13" spans="2:13" ht="23.25" customHeight="1" x14ac:dyDescent="0.25">
      <c r="B13" s="1">
        <f t="shared" si="0"/>
        <v>6</v>
      </c>
      <c r="C13" s="14">
        <v>43584</v>
      </c>
      <c r="D13" s="13">
        <v>2</v>
      </c>
      <c r="E13" s="7">
        <f t="shared" si="1"/>
        <v>1</v>
      </c>
      <c r="F13" s="13"/>
      <c r="G13" s="1">
        <v>1</v>
      </c>
      <c r="H13" s="1"/>
      <c r="I13" s="1"/>
      <c r="J13" s="1"/>
      <c r="K13" s="1"/>
      <c r="L13" s="1"/>
      <c r="M13" s="1"/>
    </row>
    <row r="14" spans="2:13" ht="23.25" customHeight="1" thickBot="1" x14ac:dyDescent="0.3">
      <c r="B14" s="1">
        <f t="shared" si="0"/>
        <v>7</v>
      </c>
      <c r="C14" s="14">
        <v>43607</v>
      </c>
      <c r="D14" s="9">
        <v>2</v>
      </c>
      <c r="E14" s="7">
        <f t="shared" si="1"/>
        <v>0</v>
      </c>
      <c r="F14" s="23"/>
      <c r="G14" s="8"/>
      <c r="H14" s="8"/>
      <c r="I14" s="8"/>
      <c r="J14" s="8"/>
      <c r="K14" s="8"/>
      <c r="L14" s="8"/>
      <c r="M14" s="8"/>
    </row>
    <row r="15" spans="2:13" ht="53.25" customHeight="1" thickBot="1" x14ac:dyDescent="0.3">
      <c r="B15" s="26" t="s">
        <v>13</v>
      </c>
      <c r="C15" s="27"/>
      <c r="D15" s="4">
        <f>SUM(D8:D14)</f>
        <v>12</v>
      </c>
      <c r="E15" s="4">
        <f t="shared" ref="E15:M15" si="2">SUM(E8:E14)</f>
        <v>17</v>
      </c>
      <c r="F15" s="4">
        <f t="shared" si="2"/>
        <v>0</v>
      </c>
      <c r="G15" s="4">
        <f t="shared" si="2"/>
        <v>9</v>
      </c>
      <c r="H15" s="4">
        <f t="shared" si="2"/>
        <v>1</v>
      </c>
      <c r="I15" s="4">
        <f t="shared" si="2"/>
        <v>0</v>
      </c>
      <c r="J15" s="4">
        <f t="shared" si="2"/>
        <v>5</v>
      </c>
      <c r="K15" s="4">
        <f t="shared" si="2"/>
        <v>0</v>
      </c>
      <c r="L15" s="4">
        <f t="shared" si="2"/>
        <v>0</v>
      </c>
      <c r="M15" s="5">
        <f t="shared" si="2"/>
        <v>2</v>
      </c>
    </row>
    <row r="16" spans="2:13" ht="24" customHeight="1" x14ac:dyDescent="0.25">
      <c r="B16" s="15">
        <f>B14+1</f>
        <v>8</v>
      </c>
      <c r="C16" s="14">
        <v>43649</v>
      </c>
      <c r="D16" s="13">
        <v>2</v>
      </c>
      <c r="E16" s="7">
        <f t="shared" ref="E16" si="3">SUM(G16:M16)</f>
        <v>4</v>
      </c>
      <c r="F16" s="17"/>
      <c r="G16" s="18">
        <v>4</v>
      </c>
      <c r="H16" s="18"/>
      <c r="I16" s="18"/>
      <c r="J16" s="18"/>
      <c r="K16" s="18"/>
      <c r="L16" s="18"/>
      <c r="M16" s="18"/>
    </row>
    <row r="17" spans="2:14" ht="24.75" customHeight="1" x14ac:dyDescent="0.25">
      <c r="B17" s="1">
        <f>B16+1</f>
        <v>9</v>
      </c>
      <c r="C17" s="14">
        <v>43655</v>
      </c>
      <c r="D17" s="13">
        <v>1</v>
      </c>
      <c r="E17" s="7">
        <f t="shared" ref="E17" si="4">SUM(G17:M17)</f>
        <v>0</v>
      </c>
      <c r="F17" s="13"/>
      <c r="G17" s="1"/>
      <c r="H17" s="1"/>
      <c r="I17" s="1"/>
      <c r="J17" s="1"/>
      <c r="K17" s="1"/>
      <c r="L17" s="1"/>
      <c r="M17" s="1"/>
    </row>
    <row r="18" spans="2:14" ht="24" customHeight="1" x14ac:dyDescent="0.25">
      <c r="B18" s="1">
        <f>B17+1</f>
        <v>10</v>
      </c>
      <c r="C18" s="14">
        <v>43733</v>
      </c>
      <c r="D18" s="13">
        <v>1</v>
      </c>
      <c r="E18" s="7">
        <f t="shared" ref="E18:E19" si="5">SUM(G18:M18)</f>
        <v>7</v>
      </c>
      <c r="F18" s="13"/>
      <c r="G18" s="1">
        <v>2</v>
      </c>
      <c r="H18" s="1">
        <v>1</v>
      </c>
      <c r="I18" s="1"/>
      <c r="J18" s="1">
        <v>4</v>
      </c>
      <c r="K18" s="1"/>
      <c r="L18" s="1"/>
      <c r="M18" s="1"/>
    </row>
    <row r="19" spans="2:14" ht="24.75" customHeight="1" x14ac:dyDescent="0.25">
      <c r="B19" s="1">
        <f>B18+1</f>
        <v>11</v>
      </c>
      <c r="C19" s="14">
        <v>43749</v>
      </c>
      <c r="D19" s="17">
        <v>2</v>
      </c>
      <c r="E19" s="7">
        <f t="shared" si="5"/>
        <v>1</v>
      </c>
      <c r="F19" s="13"/>
      <c r="G19" s="7">
        <v>1</v>
      </c>
      <c r="H19" s="1"/>
      <c r="I19" s="1"/>
      <c r="J19" s="1"/>
      <c r="K19" s="1"/>
      <c r="L19" s="1"/>
      <c r="M19" s="1"/>
    </row>
    <row r="20" spans="2:14" ht="24" customHeight="1" x14ac:dyDescent="0.25">
      <c r="B20" s="1">
        <f>B19+1</f>
        <v>12</v>
      </c>
      <c r="C20" s="14">
        <v>43770</v>
      </c>
      <c r="D20" s="17">
        <v>2</v>
      </c>
      <c r="E20" s="7">
        <f t="shared" ref="E20:E21" si="6">SUM(G20:M20)</f>
        <v>2</v>
      </c>
      <c r="F20" s="13"/>
      <c r="G20" s="13"/>
      <c r="H20" s="10"/>
      <c r="I20" s="1"/>
      <c r="J20" s="1">
        <v>2</v>
      </c>
      <c r="K20" s="1"/>
      <c r="L20" s="1"/>
      <c r="M20" s="10"/>
      <c r="N20" s="11"/>
    </row>
    <row r="21" spans="2:14" ht="24.75" customHeight="1" x14ac:dyDescent="0.25">
      <c r="B21" s="1">
        <f>B20+1</f>
        <v>13</v>
      </c>
      <c r="C21" s="14">
        <v>43825</v>
      </c>
      <c r="D21" s="13">
        <v>2</v>
      </c>
      <c r="E21" s="7">
        <f t="shared" si="6"/>
        <v>7</v>
      </c>
      <c r="F21" s="13"/>
      <c r="G21" s="13">
        <v>5</v>
      </c>
      <c r="H21" s="1"/>
      <c r="I21" s="1"/>
      <c r="J21" s="1">
        <v>2</v>
      </c>
      <c r="K21" s="1"/>
      <c r="L21" s="1"/>
      <c r="M21" s="1"/>
      <c r="N21" s="12"/>
    </row>
    <row r="22" spans="2:14" ht="6.75" customHeight="1" thickBot="1" x14ac:dyDescent="0.3">
      <c r="B22" s="15"/>
      <c r="C22" s="16"/>
      <c r="D22" s="9"/>
      <c r="E22" s="9"/>
      <c r="F22" s="9"/>
      <c r="G22" s="9"/>
      <c r="H22" s="8"/>
      <c r="I22" s="8"/>
      <c r="J22" s="8"/>
      <c r="K22" s="8"/>
      <c r="L22" s="8"/>
      <c r="M22" s="8"/>
      <c r="N22" s="12"/>
    </row>
    <row r="23" spans="2:14" ht="47.25" customHeight="1" thickBot="1" x14ac:dyDescent="0.3">
      <c r="B23" s="28" t="s">
        <v>14</v>
      </c>
      <c r="C23" s="27"/>
      <c r="D23" s="4">
        <f>SUM(D16:D22)</f>
        <v>10</v>
      </c>
      <c r="E23" s="4">
        <f>SUM(E16:E22)</f>
        <v>21</v>
      </c>
      <c r="F23" s="4"/>
      <c r="G23" s="4">
        <f>SUM(G16:G22)</f>
        <v>12</v>
      </c>
      <c r="H23" s="4">
        <f t="shared" ref="H23:M23" si="7">SUM(H16:H22)</f>
        <v>1</v>
      </c>
      <c r="I23" s="4">
        <f t="shared" si="7"/>
        <v>0</v>
      </c>
      <c r="J23" s="4">
        <f t="shared" si="7"/>
        <v>8</v>
      </c>
      <c r="K23" s="4">
        <f t="shared" si="7"/>
        <v>0</v>
      </c>
      <c r="L23" s="4">
        <f t="shared" si="7"/>
        <v>0</v>
      </c>
      <c r="M23" s="5">
        <f t="shared" si="7"/>
        <v>0</v>
      </c>
    </row>
    <row r="24" spans="2:14" ht="12.75" customHeight="1" thickBot="1" x14ac:dyDescent="0.3">
      <c r="B24" s="20"/>
      <c r="C24" s="21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2:14" ht="30.75" customHeight="1" thickBot="1" x14ac:dyDescent="0.3">
      <c r="B25" s="24" t="s">
        <v>7</v>
      </c>
      <c r="C25" s="25"/>
      <c r="D25" s="4">
        <f>D15+D23</f>
        <v>22</v>
      </c>
      <c r="E25" s="4">
        <f>E15+E23</f>
        <v>38</v>
      </c>
      <c r="F25" s="4"/>
      <c r="G25" s="4">
        <f t="shared" ref="G25:M25" si="8">G15+G23</f>
        <v>21</v>
      </c>
      <c r="H25" s="4">
        <f t="shared" si="8"/>
        <v>2</v>
      </c>
      <c r="I25" s="4">
        <f t="shared" si="8"/>
        <v>0</v>
      </c>
      <c r="J25" s="4">
        <f t="shared" si="8"/>
        <v>13</v>
      </c>
      <c r="K25" s="4">
        <f t="shared" si="8"/>
        <v>0</v>
      </c>
      <c r="L25" s="4">
        <f t="shared" si="8"/>
        <v>0</v>
      </c>
      <c r="M25" s="5">
        <f t="shared" si="8"/>
        <v>2</v>
      </c>
    </row>
    <row r="26" spans="2:14" ht="15.75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2:14" ht="15.75" x14ac:dyDescent="0.2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</sheetData>
  <mergeCells count="5">
    <mergeCell ref="B25:C25"/>
    <mergeCell ref="B15:C15"/>
    <mergeCell ref="B23:C23"/>
    <mergeCell ref="C3:M3"/>
    <mergeCell ref="C4:M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2020-01-09T13:31:45Z</dcterms:modified>
</cp:coreProperties>
</file>