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Таблица3" sheetId="1" r:id="rId1"/>
  </sheets>
  <definedNames>
    <definedName name="_xlnm.Print_Titles" localSheetId="0">'Таблица3'!$6:$6</definedName>
    <definedName name="_Date_">#REF!</definedName>
    <definedName name="_Otchet_Period_Source__AT_ObjectName">#REF!</definedName>
    <definedName name="_PBuhN_">'Таблица3'!#REF!</definedName>
    <definedName name="_PBuh_">'Таблица3'!#REF!</definedName>
    <definedName name="_Period_">#REF!</definedName>
    <definedName name="_PRukN_">'Таблица3'!#REF!</definedName>
    <definedName name="_PRuk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<sst xmlns="http://schemas.openxmlformats.org/spreadsheetml/2006/main" count="63" uniqueCount="58">
  <si>
    <t>Приложение №6  к решению Обнинского городского Собрания "Об утверждении отчета об исполнении бюджета города Обнинска за 2015 год" от 24 мая 2016 года № 01-13</t>
  </si>
  <si>
    <t>Исполнение источников внутреннего финансирования дефицита бюджета города Обнинска за 2015 год по кодам групп, подгрупп, статей, видов источников финансирования дефицитов бюджетов и кодам классификации операций сектора государственного управления, относящимся к источникам финансирования дефицитов бюджетов</t>
  </si>
  <si>
    <t>(рублей)</t>
  </si>
  <si>
    <t xml:space="preserve"> Наименование показателя</t>
  </si>
  <si>
    <t>Код бюджетной классификации</t>
  </si>
  <si>
    <t xml:space="preserve">Уточненный план          на 2015 год </t>
  </si>
  <si>
    <t>Исполнено за          2015 год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</si>
  <si>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</si>
  <si>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</si>
  <si>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</si>
  <si>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</si>
  <si>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</si>
  <si>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</si>
  <si>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</si>
  <si>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</si>
  <si>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</si>
  <si>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</si>
  <si>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</si>
  <si>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</si>
  <si>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</si>
  <si>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</si>
  <si>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</si>
  <si>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</si>
  <si>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</si>
  <si>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</si>
  <si>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</si>
  <si>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</si>
  <si>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</si>
  <si>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</si>
  <si>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>-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</si>
  <si>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</si>
  <si>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</si>
  <si>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</si>
  <si>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</si>
  <si>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</si>
  <si>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</si>
  <si>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</si>
  <si>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</si>
  <si>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 xml:space="preserve">  Средства от продажи акций и иных форм участия в капитале, находящихся в собственности городских округов</t>
  </si>
  <si>
    <t xml:space="preserve"> 000 0106010004 0000 630</t>
  </si>
  <si>
    <t>Изменение остатков средств на счетах по учету  средств бюджета</t>
  </si>
  <si>
    <t>000 0105000000 0000 000</t>
  </si>
  <si>
    <t>Увеличение остатков средств бюджетов</t>
  </si>
  <si>
    <t>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</si>
  <si>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</si>
  <si>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</si>
  <si>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</si>
  <si>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</si>
  <si>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</si>
  <si>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</si>
  <si>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 бюджетов</t>
  </si>
  <si>
    <t>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</si>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</sst>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right"/>
      <protection/>
    </xf>
    <xf numFmtId="164" fontId="2" fillId="0" borderId="2">
      <alignment horizontal="left" wrapText="1" indent="2"/>
      <protection/>
    </xf>
    <xf numFmtId="166" fontId="2" fillId="0" borderId="1">
      <alignment horizontal="center" shrinkToFit="1"/>
      <protection/>
    </xf>
  </cellStyleXfs>
  <cellXfs count="33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left" vertical="top" wrapText="1"/>
    </xf>
    <xf numFmtId="164" fontId="6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5" fillId="0" borderId="3" xfId="0" applyNumberFormat="1" applyFont="1" applyBorder="1" applyAlignment="1">
      <alignment horizontal="right"/>
    </xf>
    <xf numFmtId="164" fontId="7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8" fillId="0" borderId="4" xfId="0" applyFont="1" applyBorder="1" applyAlignment="1">
      <alignment horizontal="left" vertical="top" wrapText="1"/>
    </xf>
    <xf numFmtId="166" fontId="9" fillId="0" borderId="4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 vertical="center" shrinkToFit="1"/>
    </xf>
    <xf numFmtId="164" fontId="4" fillId="0" borderId="0" xfId="0" applyFont="1" applyBorder="1" applyAlignment="1">
      <alignment/>
    </xf>
    <xf numFmtId="164" fontId="11" fillId="0" borderId="4" xfId="0" applyFont="1" applyBorder="1" applyAlignment="1">
      <alignment horizontal="left" vertical="top" wrapText="1"/>
    </xf>
    <xf numFmtId="165" fontId="12" fillId="0" borderId="1" xfId="0" applyNumberFormat="1" applyFont="1" applyBorder="1" applyAlignment="1">
      <alignment horizontal="center" vertical="center" shrinkToFit="1"/>
    </xf>
    <xf numFmtId="165" fontId="11" fillId="0" borderId="6" xfId="0" applyNumberFormat="1" applyFont="1" applyFill="1" applyBorder="1" applyAlignment="1">
      <alignment horizontal="center" vertical="center" shrinkToFit="1"/>
    </xf>
    <xf numFmtId="164" fontId="11" fillId="0" borderId="4" xfId="21" applyNumberFormat="1" applyFont="1" applyBorder="1" applyAlignment="1" applyProtection="1">
      <alignment horizontal="left" vertical="top" wrapText="1"/>
      <protection/>
    </xf>
    <xf numFmtId="166" fontId="11" fillId="0" borderId="4" xfId="22" applyNumberFormat="1" applyFont="1" applyBorder="1" applyAlignment="1" applyProtection="1">
      <alignment horizontal="center" vertical="center" shrinkToFit="1"/>
      <protection/>
    </xf>
    <xf numFmtId="165" fontId="11" fillId="0" borderId="7" xfId="20" applyNumberFormat="1" applyFont="1" applyBorder="1" applyAlignment="1" applyProtection="1">
      <alignment horizontal="center" vertical="center"/>
      <protection/>
    </xf>
    <xf numFmtId="165" fontId="11" fillId="0" borderId="1" xfId="20" applyNumberFormat="1" applyFont="1" applyAlignment="1" applyProtection="1">
      <alignment horizontal="center" vertical="center"/>
      <protection/>
    </xf>
    <xf numFmtId="164" fontId="11" fillId="0" borderId="4" xfId="0" applyFont="1" applyBorder="1" applyAlignment="1">
      <alignment horizontal="left" vertical="center" wrapText="1"/>
    </xf>
    <xf numFmtId="166" fontId="11" fillId="0" borderId="4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 shrinkToFit="1"/>
    </xf>
    <xf numFmtId="165" fontId="12" fillId="0" borderId="7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101" xfId="20"/>
    <cellStyle name="xl113" xfId="21"/>
    <cellStyle name="xl12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46.125" style="1" customWidth="1"/>
    <col min="2" max="2" width="28.75390625" style="1" customWidth="1"/>
    <col min="3" max="3" width="21.00390625" style="1" customWidth="1"/>
    <col min="4" max="4" width="19.875" style="1" customWidth="1"/>
    <col min="5" max="16384" width="9.125" style="1" customWidth="1"/>
  </cols>
  <sheetData>
    <row r="1" spans="1:5" ht="72" customHeight="1">
      <c r="A1" s="2"/>
      <c r="B1" s="3"/>
      <c r="C1" s="4" t="s">
        <v>0</v>
      </c>
      <c r="D1" s="4"/>
      <c r="E1" s="5"/>
    </row>
    <row r="2" spans="1:5" ht="15.75" customHeight="1">
      <c r="A2" s="2"/>
      <c r="B2" s="3"/>
      <c r="C2" s="6"/>
      <c r="D2" s="6"/>
      <c r="E2" s="5"/>
    </row>
    <row r="3" spans="1:5" ht="76.5" customHeight="1">
      <c r="A3" s="7" t="s">
        <v>1</v>
      </c>
      <c r="B3" s="7"/>
      <c r="C3" s="7"/>
      <c r="D3" s="7"/>
      <c r="E3" s="5"/>
    </row>
    <row r="4" spans="1:4" ht="12.75">
      <c r="A4" s="8"/>
      <c r="B4" s="9"/>
      <c r="C4" s="2"/>
      <c r="D4" s="10"/>
    </row>
    <row r="5" spans="1:4" ht="15">
      <c r="A5" s="2"/>
      <c r="B5" s="9"/>
      <c r="C5" s="11"/>
      <c r="D5" s="12" t="s">
        <v>2</v>
      </c>
    </row>
    <row r="6" spans="1:4" s="16" customFormat="1" ht="66" customHeight="1">
      <c r="A6" s="13" t="s">
        <v>3</v>
      </c>
      <c r="B6" s="14" t="s">
        <v>4</v>
      </c>
      <c r="C6" s="15" t="s">
        <v>5</v>
      </c>
      <c r="D6" s="15" t="s">
        <v>6</v>
      </c>
    </row>
    <row r="7" spans="1:4" s="20" customFormat="1" ht="33">
      <c r="A7" s="17" t="s">
        <v>7</v>
      </c>
      <c r="B7" s="18"/>
      <c r="C7" s="19">
        <f>SUM(C9,C14,C20,C24)</f>
        <v>450416977.8099999</v>
      </c>
      <c r="D7" s="19">
        <f>SUM(D9,D14,D20,D24)</f>
        <v>242988298.49999982</v>
      </c>
    </row>
    <row r="8" spans="1:4" s="20" customFormat="1" ht="18" customHeight="1">
      <c r="A8" s="21" t="s">
        <v>8</v>
      </c>
      <c r="B8" s="18"/>
      <c r="C8" s="22"/>
      <c r="D8" s="23"/>
    </row>
    <row r="9" spans="1:4" ht="31.5">
      <c r="A9" s="24" t="s">
        <v>9</v>
      </c>
      <c r="B9" s="25" t="s">
        <v>10</v>
      </c>
      <c r="C9" s="26">
        <v>127262812.12</v>
      </c>
      <c r="D9" s="27">
        <v>9824000</v>
      </c>
    </row>
    <row r="10" spans="1:4" ht="36.75" customHeight="1">
      <c r="A10" s="24" t="s">
        <v>11</v>
      </c>
      <c r="B10" s="25" t="s">
        <v>12</v>
      </c>
      <c r="C10" s="26">
        <v>267438812.12</v>
      </c>
      <c r="D10" s="27">
        <v>150000000</v>
      </c>
    </row>
    <row r="11" spans="1:4" ht="47.25">
      <c r="A11" s="24" t="s">
        <v>13</v>
      </c>
      <c r="B11" s="25" t="s">
        <v>14</v>
      </c>
      <c r="C11" s="26">
        <v>267438812.12</v>
      </c>
      <c r="D11" s="27">
        <v>150000000</v>
      </c>
    </row>
    <row r="12" spans="1:4" ht="47.25">
      <c r="A12" s="24" t="s">
        <v>15</v>
      </c>
      <c r="B12" s="25" t="s">
        <v>16</v>
      </c>
      <c r="C12" s="26">
        <v>-140176000</v>
      </c>
      <c r="D12" s="27">
        <v>-140176000</v>
      </c>
    </row>
    <row r="13" spans="1:4" ht="47.25">
      <c r="A13" s="24" t="s">
        <v>17</v>
      </c>
      <c r="B13" s="25" t="s">
        <v>18</v>
      </c>
      <c r="C13" s="26">
        <v>-140176000</v>
      </c>
      <c r="D13" s="27">
        <v>-140176000</v>
      </c>
    </row>
    <row r="14" spans="1:4" ht="31.5">
      <c r="A14" s="24" t="s">
        <v>19</v>
      </c>
      <c r="B14" s="25" t="s">
        <v>20</v>
      </c>
      <c r="C14" s="26">
        <v>253319881.3</v>
      </c>
      <c r="D14" s="27">
        <v>182942708.3</v>
      </c>
    </row>
    <row r="15" spans="1:4" ht="47.25">
      <c r="A15" s="24" t="s">
        <v>21</v>
      </c>
      <c r="B15" s="25" t="s">
        <v>22</v>
      </c>
      <c r="C15" s="26">
        <v>253319881.3</v>
      </c>
      <c r="D15" s="27">
        <v>182942708.3</v>
      </c>
    </row>
    <row r="16" spans="1:4" ht="47.25">
      <c r="A16" s="24" t="s">
        <v>23</v>
      </c>
      <c r="B16" s="25" t="s">
        <v>24</v>
      </c>
      <c r="C16" s="26">
        <v>346170926</v>
      </c>
      <c r="D16" s="27">
        <v>182942708.3</v>
      </c>
    </row>
    <row r="17" spans="1:4" ht="63">
      <c r="A17" s="24" t="s">
        <v>25</v>
      </c>
      <c r="B17" s="25" t="s">
        <v>26</v>
      </c>
      <c r="C17" s="26">
        <v>346170926</v>
      </c>
      <c r="D17" s="27">
        <v>182942708.3</v>
      </c>
    </row>
    <row r="18" spans="1:4" ht="63">
      <c r="A18" s="24" t="s">
        <v>27</v>
      </c>
      <c r="B18" s="25" t="s">
        <v>28</v>
      </c>
      <c r="C18" s="26">
        <v>-92851044.7</v>
      </c>
      <c r="D18" s="27" t="s">
        <v>29</v>
      </c>
    </row>
    <row r="19" spans="1:4" ht="63">
      <c r="A19" s="24" t="s">
        <v>30</v>
      </c>
      <c r="B19" s="25" t="s">
        <v>31</v>
      </c>
      <c r="C19" s="26">
        <v>-92851044.7</v>
      </c>
      <c r="D19" s="27" t="s">
        <v>29</v>
      </c>
    </row>
    <row r="20" spans="1:4" ht="31.5">
      <c r="A20" s="24" t="s">
        <v>32</v>
      </c>
      <c r="B20" s="25" t="s">
        <v>33</v>
      </c>
      <c r="C20" s="26">
        <v>66000</v>
      </c>
      <c r="D20" s="27" t="s">
        <v>29</v>
      </c>
    </row>
    <row r="21" spans="1:4" ht="47.25">
      <c r="A21" s="24" t="s">
        <v>34</v>
      </c>
      <c r="B21" s="25" t="s">
        <v>35</v>
      </c>
      <c r="C21" s="26">
        <v>66000</v>
      </c>
      <c r="D21" s="27" t="s">
        <v>29</v>
      </c>
    </row>
    <row r="22" spans="1:4" ht="63">
      <c r="A22" s="24" t="s">
        <v>36</v>
      </c>
      <c r="B22" s="25" t="s">
        <v>37</v>
      </c>
      <c r="C22" s="26">
        <v>66000</v>
      </c>
      <c r="D22" s="27" t="s">
        <v>29</v>
      </c>
    </row>
    <row r="23" spans="1:4" ht="47.25">
      <c r="A23" s="24" t="s">
        <v>38</v>
      </c>
      <c r="B23" s="25" t="s">
        <v>39</v>
      </c>
      <c r="C23" s="26">
        <v>66000</v>
      </c>
      <c r="D23" s="27" t="s">
        <v>29</v>
      </c>
    </row>
    <row r="24" spans="1:4" ht="31.5">
      <c r="A24" s="28" t="s">
        <v>40</v>
      </c>
      <c r="B24" s="29" t="s">
        <v>41</v>
      </c>
      <c r="C24" s="30">
        <f>C25+C29</f>
        <v>69768284.38999987</v>
      </c>
      <c r="D24" s="22">
        <f>D25+D29</f>
        <v>50221590.19999981</v>
      </c>
    </row>
    <row r="25" spans="1:4" ht="21.75" customHeight="1">
      <c r="A25" s="28" t="s">
        <v>42</v>
      </c>
      <c r="B25" s="29" t="s">
        <v>43</v>
      </c>
      <c r="C25" s="31">
        <f>C26</f>
        <v>-3951091112.63</v>
      </c>
      <c r="D25" s="32">
        <f>D26</f>
        <v>-3698425920.61</v>
      </c>
    </row>
    <row r="26" spans="1:4" ht="21.75" customHeight="1">
      <c r="A26" s="24" t="s">
        <v>44</v>
      </c>
      <c r="B26" s="25" t="s">
        <v>45</v>
      </c>
      <c r="C26" s="26">
        <v>-3951091112.63</v>
      </c>
      <c r="D26" s="27">
        <v>-3698425920.61</v>
      </c>
    </row>
    <row r="27" spans="1:4" ht="31.5">
      <c r="A27" s="24" t="s">
        <v>46</v>
      </c>
      <c r="B27" s="25" t="s">
        <v>47</v>
      </c>
      <c r="C27" s="26">
        <v>-3951091112.63</v>
      </c>
      <c r="D27" s="27">
        <v>-3698425920.61</v>
      </c>
    </row>
    <row r="28" spans="1:4" ht="31.5">
      <c r="A28" s="24" t="s">
        <v>48</v>
      </c>
      <c r="B28" s="25" t="s">
        <v>49</v>
      </c>
      <c r="C28" s="26">
        <v>-3951091112.63</v>
      </c>
      <c r="D28" s="27">
        <v>-3698425920.61</v>
      </c>
    </row>
    <row r="29" spans="1:4" ht="24" customHeight="1">
      <c r="A29" s="28" t="s">
        <v>50</v>
      </c>
      <c r="B29" s="29" t="s">
        <v>51</v>
      </c>
      <c r="C29" s="31">
        <f>C30</f>
        <v>4020859397.02</v>
      </c>
      <c r="D29" s="32">
        <f>D30</f>
        <v>3748647510.81</v>
      </c>
    </row>
    <row r="30" spans="1:4" ht="31.5">
      <c r="A30" s="24" t="s">
        <v>52</v>
      </c>
      <c r="B30" s="25" t="s">
        <v>53</v>
      </c>
      <c r="C30" s="26">
        <v>4020859397.02</v>
      </c>
      <c r="D30" s="27">
        <v>3748647510.81</v>
      </c>
    </row>
    <row r="31" spans="1:4" ht="31.5">
      <c r="A31" s="24" t="s">
        <v>54</v>
      </c>
      <c r="B31" s="25" t="s">
        <v>55</v>
      </c>
      <c r="C31" s="26">
        <v>4020859397.02</v>
      </c>
      <c r="D31" s="27">
        <v>3748647510.81</v>
      </c>
    </row>
    <row r="32" spans="1:4" ht="31.5">
      <c r="A32" s="24" t="s">
        <v>56</v>
      </c>
      <c r="B32" s="25" t="s">
        <v>57</v>
      </c>
      <c r="C32" s="26">
        <v>4020859397.02</v>
      </c>
      <c r="D32" s="27">
        <v>3748647510.81</v>
      </c>
    </row>
    <row r="33" ht="14.25" customHeight="1"/>
  </sheetData>
  <sheetProtection selectLockedCells="1" selectUnlockedCells="1"/>
  <mergeCells count="2">
    <mergeCell ref="C1:D1"/>
    <mergeCell ref="A3:D3"/>
  </mergeCells>
  <printOptions/>
  <pageMargins left="0.8270833333333333" right="0.39375" top="0.6298611111111111" bottom="0.39375" header="0.5118055555555555" footer="0"/>
  <pageSetup firstPageNumber="58" useFirstPageNumber="1" fitToHeight="2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2016-05-25T07:27:58Z</cp:lastPrinted>
  <dcterms:created xsi:type="dcterms:W3CDTF">1999-06-18T11:49:53Z</dcterms:created>
  <dcterms:modified xsi:type="dcterms:W3CDTF">2016-05-25T07:28:23Z</dcterms:modified>
  <cp:category/>
  <cp:version/>
  <cp:contentType/>
  <cp:contentStatus/>
</cp:coreProperties>
</file>